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0.17\vo\Prebiehajuce sutaze\2017 Energie podniky\Lopex\Vykazy vymer\"/>
    </mc:Choice>
  </mc:AlternateContent>
  <xr:revisionPtr revIDLastSave="0" documentId="8_{35989E5E-F5AD-480D-BA4B-83FB4B3F4F3A}" xr6:coauthVersionLast="46" xr6:coauthVersionMax="46" xr10:uidLastSave="{00000000-0000-0000-0000-000000000000}"/>
  <bookViews>
    <workbookView xWindow="-120" yWindow="-120" windowWidth="29040" windowHeight="17640" xr2:uid="{C7EB6832-6586-49A1-9FEF-D4A43CBD9F47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6" i="1" l="1"/>
  <c r="G35" i="1"/>
  <c r="G34" i="1"/>
  <c r="G33" i="1"/>
  <c r="G32" i="1"/>
  <c r="G31" i="1"/>
  <c r="G30" i="1"/>
  <c r="G29" i="1"/>
  <c r="G26" i="1"/>
  <c r="G25" i="1"/>
  <c r="G24" i="1"/>
  <c r="G23" i="1"/>
  <c r="G22" i="1"/>
  <c r="G21" i="1"/>
  <c r="G20" i="1"/>
  <c r="G19" i="1"/>
  <c r="G16" i="1" s="1"/>
  <c r="G18" i="1"/>
  <c r="G17" i="1"/>
  <c r="G28" i="1" l="1"/>
  <c r="G37" i="1" s="1"/>
</calcChain>
</file>

<file path=xl/sharedStrings.xml><?xml version="1.0" encoding="utf-8"?>
<sst xmlns="http://schemas.openxmlformats.org/spreadsheetml/2006/main" count="71" uniqueCount="51">
  <si>
    <t>Pozícia</t>
  </si>
  <si>
    <t>Obj. číslo</t>
  </si>
  <si>
    <t xml:space="preserve">Označenie </t>
  </si>
  <si>
    <t xml:space="preserve">Množstvo </t>
  </si>
  <si>
    <t>Jednotka</t>
  </si>
  <si>
    <t>Jedn. cena</t>
  </si>
  <si>
    <t>Spolu bez DPH</t>
  </si>
  <si>
    <t>NRG FLEX TUV</t>
  </si>
  <si>
    <t>NGR FiberFlex double 2xd63/D182, max. 95 0C, 10 bar, class A</t>
  </si>
  <si>
    <t>m</t>
  </si>
  <si>
    <t>NGR FiberFlex double 2xd40/D 126, max, 95oC, 10 bar, class A </t>
  </si>
  <si>
    <t xml:space="preserve">NRG FiberFlex Pro lisovaný prechod na vonkajší závit pre PE-Xa, 2xd63/2“, max. 115 0C, 10 bar, Nerez </t>
  </si>
  <si>
    <t>NGR FiberFlex Pro zmršťovacia ukončovacia mažeta double d63/d63/d75/d75 DA 182-DA202</t>
  </si>
  <si>
    <t>NGR FiberFlex Pro lisovaný prechod na vonkajší závit pro PE-Xa, 2xd40/1 ¼, max. 115 oC, 10 bar, Nerez</t>
  </si>
  <si>
    <t>NGR FiberFlex Pro zmršťovacia ukončovacia mazžeta double d40/d40/d50/d50</t>
  </si>
  <si>
    <t>NGR FiberFlex Pro predizolovaný T-kus oceľový pre PE-Xa, 115oC, 10bar, double 2xd63/d40/d40 DA180/DA180</t>
  </si>
  <si>
    <t>3030685L</t>
  </si>
  <si>
    <t>NGR FiberFlex Pro doizolovanie spoja – redukované DA 182/DA 162</t>
  </si>
  <si>
    <t>3030680L</t>
  </si>
  <si>
    <t>NGR FiberFlex Pro doizolovanie spoja – redukované DA 182/DA 142</t>
  </si>
  <si>
    <t>Montáž rozvodu na existujúcu nosnú konštrukciu s upevnením (predpoklad)</t>
  </si>
  <si>
    <t>NGR FLEX ÚK</t>
  </si>
  <si>
    <t>kpl.</t>
  </si>
  <si>
    <t>SO 02</t>
  </si>
  <si>
    <t>SO 01</t>
  </si>
  <si>
    <t>SO 03</t>
  </si>
  <si>
    <t>SO01, 02</t>
  </si>
  <si>
    <t>ks</t>
  </si>
  <si>
    <t>NGR FiberFlex single d90/DA162, max 95oC. 10 bar class A podľa ofi ZG200-2</t>
  </si>
  <si>
    <t>NGR FiberFlex single d90/DA162, max 95oC, 10 bar, class A podľa ofi ZG200-2</t>
  </si>
  <si>
    <t>NGR FiberFlex double 2xd40/DA126 max 95oCm 10 bar class A podľa ofi ZG200-02</t>
  </si>
  <si>
    <t>NGR FiberFlex Pro lisovaný prechod na vonkajší závit pre PE-Xa, 115oCm 10 bar d90/3</t>
  </si>
  <si>
    <t>NGR Heat Flex zmršťovacie ukončovacie manžety single d60-90</t>
  </si>
  <si>
    <t>NGR Fiber Flex Pro lisovaný prechod na vonkajší závit pre PE-Xa, 15OC, 10 bar d40/1</t>
  </si>
  <si>
    <t xml:space="preserve">NGR HeatFlex zmršťovacie ukončovacie manžety double d40+d40,d50+d50 </t>
  </si>
  <si>
    <t>SPOLU</t>
  </si>
  <si>
    <t>Stavba:</t>
  </si>
  <si>
    <t>DREVOVÝROBA 1</t>
  </si>
  <si>
    <t>Objekt:</t>
  </si>
  <si>
    <t>JKSO:</t>
  </si>
  <si>
    <t/>
  </si>
  <si>
    <t>KS:</t>
  </si>
  <si>
    <t>Miesto:</t>
  </si>
  <si>
    <t>Krupina</t>
  </si>
  <si>
    <t>Dátum:</t>
  </si>
  <si>
    <t>Objednávateľ:</t>
  </si>
  <si>
    <t>IČO:</t>
  </si>
  <si>
    <t>Ing. Július Lukáč</t>
  </si>
  <si>
    <t>IČ DPH:</t>
  </si>
  <si>
    <t>VÝKAZ VÝMER AREÁLOVÝ ROZVOD / ÚK A TÚV</t>
  </si>
  <si>
    <t>01 - Drevovýroba 1 - areálový rozvod/ ÚK a TÚV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</si>
</sst>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8" formatCode="#,##0.00\ &quot;€&quot;;[Red]\-#,##0.00\ &quot;€&quot;"/>
    <numFmt numFmtId="164" formatCode="dd\.mm\.yyyy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1" xfId="0" applyBorder="1"/>
    <xf numFmtId="8" fontId="1" fillId="0" borderId="1" xfId="0" applyNumberFormat="1" applyFont="1" applyBorder="1"/>
    <xf numFmtId="1" fontId="0" fillId="0" borderId="1" xfId="0" applyNumberFormat="1" applyBorder="1" applyAlignment="1">
      <alignment horizontal="center"/>
    </xf>
    <xf numFmtId="8" fontId="0" fillId="0" borderId="1" xfId="0" applyNumberFormat="1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horizontal="center"/>
    </xf>
    <xf numFmtId="0" fontId="1" fillId="0" borderId="3" xfId="0" applyFont="1" applyBorder="1"/>
    <xf numFmtId="8" fontId="0" fillId="0" borderId="3" xfId="0" applyNumberFormat="1" applyBorder="1"/>
    <xf numFmtId="0" fontId="0" fillId="0" borderId="2" xfId="0" applyBorder="1" applyAlignment="1">
      <alignment horizontal="center"/>
    </xf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6" fontId="2" fillId="0" borderId="2" xfId="0" applyNumberFormat="1" applyFont="1" applyBorder="1"/>
    <xf numFmtId="0" fontId="1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5" xfId="0" applyFont="1" applyBorder="1"/>
    <xf numFmtId="0" fontId="0" fillId="0" borderId="5" xfId="0" applyBorder="1"/>
    <xf numFmtId="0" fontId="0" fillId="0" borderId="4" xfId="0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1" fillId="0" borderId="4" xfId="0" applyFont="1" applyBorder="1"/>
    <xf numFmtId="8" fontId="0" fillId="0" borderId="4" xfId="0" applyNumberFormat="1" applyBorder="1"/>
    <xf numFmtId="8" fontId="1" fillId="0" borderId="5" xfId="0" applyNumberFormat="1" applyFont="1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4" fillId="0" borderId="8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164" fontId="6" fillId="0" borderId="0" xfId="0" applyNumberFormat="1" applyFont="1" applyBorder="1" applyAlignment="1">
      <alignment horizontal="left" vertical="center"/>
    </xf>
    <xf numFmtId="164" fontId="6" fillId="0" borderId="9" xfId="0" applyNumberFormat="1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1" fillId="0" borderId="0" xfId="0" applyFont="1" applyBorder="1"/>
    <xf numFmtId="8" fontId="0" fillId="0" borderId="0" xfId="0" applyNumberFormat="1" applyBorder="1"/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904EF-A9AC-40C1-9585-2FB8BC108E75}">
  <sheetPr>
    <pageSetUpPr fitToPage="1"/>
  </sheetPr>
  <dimension ref="A1:G37"/>
  <sheetViews>
    <sheetView tabSelected="1" workbookViewId="0">
      <selection activeCell="J11" sqref="J11"/>
    </sheetView>
  </sheetViews>
  <sheetFormatPr defaultRowHeight="15" x14ac:dyDescent="0.25"/>
  <cols>
    <col min="1" max="1" width="9.140625" style="1"/>
    <col min="2" max="2" width="14.7109375" style="1" customWidth="1"/>
    <col min="3" max="3" width="58.28515625" customWidth="1"/>
    <col min="4" max="4" width="10.140625" style="1" customWidth="1"/>
    <col min="5" max="5" width="9.7109375" style="1" customWidth="1"/>
    <col min="6" max="6" width="8.5703125" customWidth="1"/>
    <col min="7" max="7" width="12.28515625" customWidth="1"/>
  </cols>
  <sheetData>
    <row r="1" spans="1:7" ht="31.15" customHeight="1" x14ac:dyDescent="0.25">
      <c r="A1" s="55" t="s">
        <v>49</v>
      </c>
      <c r="B1" s="56"/>
      <c r="C1" s="56"/>
      <c r="D1" s="56"/>
      <c r="E1" s="56"/>
      <c r="F1" s="56"/>
      <c r="G1" s="57"/>
    </row>
    <row r="2" spans="1:7" ht="13.5" customHeight="1" x14ac:dyDescent="0.25">
      <c r="A2" s="30"/>
      <c r="B2" s="31"/>
      <c r="C2" s="31"/>
      <c r="D2" s="31"/>
      <c r="E2" s="31"/>
      <c r="F2" s="31"/>
      <c r="G2" s="32"/>
    </row>
    <row r="3" spans="1:7" ht="24" customHeight="1" x14ac:dyDescent="0.25">
      <c r="A3" s="33" t="s">
        <v>36</v>
      </c>
      <c r="B3" s="31"/>
      <c r="C3" s="31"/>
      <c r="D3" s="31"/>
      <c r="E3" s="31"/>
      <c r="F3" s="31"/>
      <c r="G3" s="32"/>
    </row>
    <row r="4" spans="1:7" x14ac:dyDescent="0.25">
      <c r="A4" s="30"/>
      <c r="B4" s="51" t="s">
        <v>37</v>
      </c>
      <c r="C4" s="52"/>
      <c r="D4" s="52"/>
      <c r="E4" s="52"/>
      <c r="F4" s="31"/>
      <c r="G4" s="32"/>
    </row>
    <row r="5" spans="1:7" ht="14.45" customHeight="1" x14ac:dyDescent="0.25">
      <c r="A5" s="33" t="s">
        <v>38</v>
      </c>
      <c r="B5" s="34"/>
      <c r="C5" s="34"/>
      <c r="D5" s="34"/>
      <c r="E5" s="34"/>
      <c r="F5" s="34"/>
      <c r="G5" s="35"/>
    </row>
    <row r="6" spans="1:7" x14ac:dyDescent="0.25">
      <c r="A6" s="36"/>
      <c r="B6" s="53" t="s">
        <v>50</v>
      </c>
      <c r="C6" s="54"/>
      <c r="D6" s="54"/>
      <c r="E6" s="54"/>
      <c r="F6" s="34"/>
      <c r="G6" s="35"/>
    </row>
    <row r="7" spans="1:7" ht="14.45" customHeight="1" x14ac:dyDescent="0.25">
      <c r="A7" s="36"/>
      <c r="B7" s="34"/>
      <c r="C7" s="34"/>
      <c r="D7" s="34"/>
      <c r="E7" s="34"/>
      <c r="F7" s="34"/>
      <c r="G7" s="35"/>
    </row>
    <row r="8" spans="1:7" x14ac:dyDescent="0.25">
      <c r="A8" s="33" t="s">
        <v>39</v>
      </c>
      <c r="B8" s="34"/>
      <c r="C8" s="37" t="s">
        <v>40</v>
      </c>
      <c r="D8" s="38" t="s">
        <v>41</v>
      </c>
      <c r="E8" s="37" t="s">
        <v>40</v>
      </c>
      <c r="F8" s="38"/>
      <c r="G8" s="39"/>
    </row>
    <row r="9" spans="1:7" x14ac:dyDescent="0.25">
      <c r="A9" s="33" t="s">
        <v>42</v>
      </c>
      <c r="B9" s="34"/>
      <c r="C9" s="37" t="s">
        <v>43</v>
      </c>
      <c r="D9" s="38" t="s">
        <v>44</v>
      </c>
      <c r="E9" s="40"/>
      <c r="F9" s="38"/>
      <c r="G9" s="41"/>
    </row>
    <row r="10" spans="1:7" x14ac:dyDescent="0.25">
      <c r="A10" s="36"/>
      <c r="B10" s="34"/>
      <c r="C10" s="34"/>
      <c r="D10" s="34"/>
      <c r="E10" s="34"/>
      <c r="F10" s="34"/>
      <c r="G10" s="35"/>
    </row>
    <row r="11" spans="1:7" x14ac:dyDescent="0.25">
      <c r="A11" s="33" t="s">
        <v>45</v>
      </c>
      <c r="B11" s="34"/>
      <c r="C11" s="34"/>
      <c r="D11" s="38" t="s">
        <v>46</v>
      </c>
      <c r="E11" s="37" t="s">
        <v>40</v>
      </c>
      <c r="F11" s="38"/>
      <c r="G11" s="39"/>
    </row>
    <row r="12" spans="1:7" x14ac:dyDescent="0.25">
      <c r="A12" s="36"/>
      <c r="B12" s="37" t="s">
        <v>47</v>
      </c>
      <c r="C12" s="34"/>
      <c r="D12" s="38" t="s">
        <v>48</v>
      </c>
      <c r="E12" s="37" t="s">
        <v>40</v>
      </c>
      <c r="F12" s="38"/>
      <c r="G12" s="39"/>
    </row>
    <row r="13" spans="1:7" x14ac:dyDescent="0.25">
      <c r="A13" s="42"/>
      <c r="B13" s="43"/>
      <c r="C13" s="44"/>
      <c r="D13" s="45"/>
      <c r="E13" s="43"/>
      <c r="F13" s="45"/>
      <c r="G13" s="46"/>
    </row>
    <row r="15" spans="1:7" x14ac:dyDescent="0.25">
      <c r="A15" s="18" t="s">
        <v>0</v>
      </c>
      <c r="B15" s="18" t="s">
        <v>1</v>
      </c>
      <c r="C15" s="19" t="s">
        <v>2</v>
      </c>
      <c r="D15" s="18" t="s">
        <v>3</v>
      </c>
      <c r="E15" s="18" t="s">
        <v>4</v>
      </c>
      <c r="F15" s="18" t="s">
        <v>5</v>
      </c>
      <c r="G15" s="18" t="s">
        <v>6</v>
      </c>
    </row>
    <row r="16" spans="1:7" x14ac:dyDescent="0.25">
      <c r="A16" s="2">
        <v>190217</v>
      </c>
      <c r="B16" s="3"/>
      <c r="C16" s="4" t="s">
        <v>7</v>
      </c>
      <c r="D16" s="3"/>
      <c r="E16" s="3"/>
      <c r="F16" s="5"/>
      <c r="G16" s="6">
        <f>SUM(G17:G26)</f>
        <v>0</v>
      </c>
    </row>
    <row r="17" spans="1:7" x14ac:dyDescent="0.25">
      <c r="A17" s="3"/>
      <c r="B17" s="7">
        <v>304400000140</v>
      </c>
      <c r="C17" s="5" t="s">
        <v>8</v>
      </c>
      <c r="D17" s="3">
        <v>30</v>
      </c>
      <c r="E17" s="3" t="s">
        <v>9</v>
      </c>
      <c r="F17" s="8"/>
      <c r="G17" s="8">
        <f t="shared" ref="G17:G26" si="0">D17*F17</f>
        <v>0</v>
      </c>
    </row>
    <row r="18" spans="1:7" x14ac:dyDescent="0.25">
      <c r="A18" s="3"/>
      <c r="B18" s="7">
        <v>304400000120</v>
      </c>
      <c r="C18" s="5" t="s">
        <v>10</v>
      </c>
      <c r="D18" s="3">
        <v>70</v>
      </c>
      <c r="E18" s="3" t="s">
        <v>9</v>
      </c>
      <c r="F18" s="8"/>
      <c r="G18" s="8">
        <f t="shared" si="0"/>
        <v>0</v>
      </c>
    </row>
    <row r="19" spans="1:7" ht="30" x14ac:dyDescent="0.25">
      <c r="A19" s="3"/>
      <c r="B19" s="7"/>
      <c r="C19" s="9" t="s">
        <v>11</v>
      </c>
      <c r="D19" s="3">
        <v>2</v>
      </c>
      <c r="E19" s="3" t="s">
        <v>27</v>
      </c>
      <c r="F19" s="8"/>
      <c r="G19" s="8">
        <f t="shared" si="0"/>
        <v>0</v>
      </c>
    </row>
    <row r="20" spans="1:7" ht="30" x14ac:dyDescent="0.25">
      <c r="A20" s="3"/>
      <c r="B20" s="3">
        <v>3031350</v>
      </c>
      <c r="C20" s="10" t="s">
        <v>12</v>
      </c>
      <c r="D20" s="3">
        <v>1</v>
      </c>
      <c r="E20" s="3" t="s">
        <v>27</v>
      </c>
      <c r="F20" s="8"/>
      <c r="G20" s="8">
        <f t="shared" si="0"/>
        <v>0</v>
      </c>
    </row>
    <row r="21" spans="1:7" ht="30" x14ac:dyDescent="0.25">
      <c r="A21" s="3"/>
      <c r="B21" s="7"/>
      <c r="C21" s="9" t="s">
        <v>13</v>
      </c>
      <c r="D21" s="3">
        <v>4</v>
      </c>
      <c r="E21" s="3" t="s">
        <v>27</v>
      </c>
      <c r="F21" s="8"/>
      <c r="G21" s="8">
        <f t="shared" si="0"/>
        <v>0</v>
      </c>
    </row>
    <row r="22" spans="1:7" x14ac:dyDescent="0.25">
      <c r="A22" s="3"/>
      <c r="B22" s="3">
        <v>3031300</v>
      </c>
      <c r="C22" s="5" t="s">
        <v>14</v>
      </c>
      <c r="D22" s="3">
        <v>2</v>
      </c>
      <c r="E22" s="3" t="s">
        <v>27</v>
      </c>
      <c r="F22" s="8"/>
      <c r="G22" s="8">
        <f t="shared" si="0"/>
        <v>0</v>
      </c>
    </row>
    <row r="23" spans="1:7" ht="30" x14ac:dyDescent="0.25">
      <c r="A23" s="3"/>
      <c r="B23" s="7"/>
      <c r="C23" s="10" t="s">
        <v>15</v>
      </c>
      <c r="D23" s="3">
        <v>1</v>
      </c>
      <c r="E23" s="3" t="s">
        <v>27</v>
      </c>
      <c r="F23" s="8"/>
      <c r="G23" s="8">
        <f t="shared" si="0"/>
        <v>0</v>
      </c>
    </row>
    <row r="24" spans="1:7" x14ac:dyDescent="0.25">
      <c r="A24" s="3"/>
      <c r="B24" s="3" t="s">
        <v>16</v>
      </c>
      <c r="C24" s="5" t="s">
        <v>17</v>
      </c>
      <c r="D24" s="3">
        <v>1</v>
      </c>
      <c r="E24" s="3" t="s">
        <v>27</v>
      </c>
      <c r="F24" s="8"/>
      <c r="G24" s="8">
        <f t="shared" si="0"/>
        <v>0</v>
      </c>
    </row>
    <row r="25" spans="1:7" x14ac:dyDescent="0.25">
      <c r="A25" s="11"/>
      <c r="B25" s="11" t="s">
        <v>18</v>
      </c>
      <c r="C25" s="17" t="s">
        <v>19</v>
      </c>
      <c r="D25" s="11">
        <v>2</v>
      </c>
      <c r="E25" s="11" t="s">
        <v>27</v>
      </c>
      <c r="F25" s="13"/>
      <c r="G25" s="13">
        <f t="shared" si="0"/>
        <v>0</v>
      </c>
    </row>
    <row r="26" spans="1:7" x14ac:dyDescent="0.25">
      <c r="A26" s="25"/>
      <c r="B26" s="26"/>
      <c r="C26" s="27" t="s">
        <v>20</v>
      </c>
      <c r="D26" s="25">
        <v>1</v>
      </c>
      <c r="E26" s="25" t="s">
        <v>22</v>
      </c>
      <c r="F26" s="28"/>
      <c r="G26" s="28">
        <f t="shared" si="0"/>
        <v>0</v>
      </c>
    </row>
    <row r="27" spans="1:7" x14ac:dyDescent="0.25">
      <c r="A27" s="47"/>
      <c r="B27" s="48"/>
      <c r="C27" s="49"/>
      <c r="D27" s="47"/>
      <c r="E27" s="47"/>
      <c r="F27" s="50"/>
      <c r="G27" s="50"/>
    </row>
    <row r="28" spans="1:7" ht="15.75" x14ac:dyDescent="0.25">
      <c r="A28" s="21">
        <v>190247</v>
      </c>
      <c r="B28" s="22"/>
      <c r="C28" s="23" t="s">
        <v>21</v>
      </c>
      <c r="D28" s="22"/>
      <c r="E28" s="22"/>
      <c r="F28" s="24"/>
      <c r="G28" s="29">
        <f>SUM(G29:G36)</f>
        <v>0</v>
      </c>
    </row>
    <row r="29" spans="1:7" x14ac:dyDescent="0.25">
      <c r="A29" s="3" t="s">
        <v>24</v>
      </c>
      <c r="B29" s="7">
        <v>304400000038</v>
      </c>
      <c r="C29" s="5" t="s">
        <v>28</v>
      </c>
      <c r="D29" s="3">
        <v>120</v>
      </c>
      <c r="E29" s="3" t="s">
        <v>9</v>
      </c>
      <c r="F29" s="8"/>
      <c r="G29" s="8">
        <f t="shared" ref="G29:G36" si="1">D29*F29</f>
        <v>0</v>
      </c>
    </row>
    <row r="30" spans="1:7" x14ac:dyDescent="0.25">
      <c r="A30" s="3" t="s">
        <v>23</v>
      </c>
      <c r="B30" s="7">
        <v>304400000038</v>
      </c>
      <c r="C30" s="5" t="s">
        <v>29</v>
      </c>
      <c r="D30" s="3">
        <v>112</v>
      </c>
      <c r="E30" s="3" t="s">
        <v>9</v>
      </c>
      <c r="F30" s="8"/>
      <c r="G30" s="8">
        <f t="shared" si="1"/>
        <v>0</v>
      </c>
    </row>
    <row r="31" spans="1:7" x14ac:dyDescent="0.25">
      <c r="A31" s="3" t="s">
        <v>25</v>
      </c>
      <c r="B31" s="7">
        <v>304400000120</v>
      </c>
      <c r="C31" s="5" t="s">
        <v>30</v>
      </c>
      <c r="D31" s="3">
        <v>28</v>
      </c>
      <c r="E31" s="3" t="s">
        <v>9</v>
      </c>
      <c r="F31" s="8"/>
      <c r="G31" s="8">
        <f t="shared" si="1"/>
        <v>0</v>
      </c>
    </row>
    <row r="32" spans="1:7" x14ac:dyDescent="0.25">
      <c r="A32" s="3" t="s">
        <v>26</v>
      </c>
      <c r="B32" s="7">
        <v>215002090300</v>
      </c>
      <c r="C32" s="5" t="s">
        <v>31</v>
      </c>
      <c r="D32" s="3">
        <v>8</v>
      </c>
      <c r="E32" s="3" t="s">
        <v>27</v>
      </c>
      <c r="F32" s="8"/>
      <c r="G32" s="8">
        <f t="shared" si="1"/>
        <v>0</v>
      </c>
    </row>
    <row r="33" spans="1:7" x14ac:dyDescent="0.25">
      <c r="A33" s="3"/>
      <c r="B33" s="7">
        <v>3575900</v>
      </c>
      <c r="C33" s="5" t="s">
        <v>32</v>
      </c>
      <c r="D33" s="3">
        <v>8</v>
      </c>
      <c r="E33" s="3" t="s">
        <v>27</v>
      </c>
      <c r="F33" s="8"/>
      <c r="G33" s="8">
        <f t="shared" si="1"/>
        <v>0</v>
      </c>
    </row>
    <row r="34" spans="1:7" x14ac:dyDescent="0.25">
      <c r="A34" s="3" t="s">
        <v>25</v>
      </c>
      <c r="B34" s="7">
        <v>215002040114</v>
      </c>
      <c r="C34" s="5" t="s">
        <v>33</v>
      </c>
      <c r="D34" s="3">
        <v>4</v>
      </c>
      <c r="E34" s="3" t="s">
        <v>27</v>
      </c>
      <c r="F34" s="8"/>
      <c r="G34" s="8">
        <f t="shared" si="1"/>
        <v>0</v>
      </c>
    </row>
    <row r="35" spans="1:7" x14ac:dyDescent="0.25">
      <c r="A35" s="3"/>
      <c r="B35" s="7">
        <v>3031300</v>
      </c>
      <c r="C35" s="5" t="s">
        <v>34</v>
      </c>
      <c r="D35" s="3">
        <v>2</v>
      </c>
      <c r="E35" s="3" t="s">
        <v>27</v>
      </c>
      <c r="F35" s="8"/>
      <c r="G35" s="8">
        <f t="shared" si="1"/>
        <v>0</v>
      </c>
    </row>
    <row r="36" spans="1:7" ht="15.75" thickBot="1" x14ac:dyDescent="0.3">
      <c r="A36" s="11"/>
      <c r="B36" s="11"/>
      <c r="C36" s="12" t="s">
        <v>20</v>
      </c>
      <c r="D36" s="11">
        <v>1</v>
      </c>
      <c r="E36" s="11" t="s">
        <v>22</v>
      </c>
      <c r="F36" s="13"/>
      <c r="G36" s="13">
        <f t="shared" si="1"/>
        <v>0</v>
      </c>
    </row>
    <row r="37" spans="1:7" ht="16.5" thickTop="1" x14ac:dyDescent="0.25">
      <c r="A37" s="14"/>
      <c r="B37" s="14"/>
      <c r="C37" s="15" t="s">
        <v>35</v>
      </c>
      <c r="D37" s="14"/>
      <c r="E37" s="14"/>
      <c r="F37" s="16"/>
      <c r="G37" s="20">
        <f>G16+G28</f>
        <v>0</v>
      </c>
    </row>
  </sheetData>
  <mergeCells count="3">
    <mergeCell ref="B4:E4"/>
    <mergeCell ref="B6:E6"/>
    <mergeCell ref="A1:G1"/>
  </mergeCells>
  <pageMargins left="0.7" right="0.7" top="0.75" bottom="0.75" header="0.3" footer="0.3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lopex</dc:creator>
  <cp:lastModifiedBy>Stanislav Gajdos</cp:lastModifiedBy>
  <cp:lastPrinted>2019-11-05T11:02:01Z</cp:lastPrinted>
  <dcterms:created xsi:type="dcterms:W3CDTF">2019-11-05T09:57:57Z</dcterms:created>
  <dcterms:modified xsi:type="dcterms:W3CDTF">2021-05-11T16:37:03Z</dcterms:modified>
</cp:coreProperties>
</file>